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769AA588-572E-426F-BB83-2A722CB35C79}" xr6:coauthVersionLast="47" xr6:coauthVersionMax="47" xr10:uidLastSave="{00000000-0000-0000-0000-000000000000}"/>
  <bookViews>
    <workbookView xWindow="-108" yWindow="-108" windowWidth="23256" windowHeight="12576" xr2:uid="{00000000-000D-0000-FFFF-FFFF00000000}"/>
  </bookViews>
  <sheets>
    <sheet name="Sayf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 l="1"/>
  <c r="T19" i="1"/>
  <c r="S19" i="1"/>
  <c r="R19" i="1"/>
  <c r="Q19" i="1"/>
  <c r="P19" i="1"/>
  <c r="O19" i="1"/>
  <c r="N19" i="1"/>
  <c r="M19" i="1"/>
  <c r="L19" i="1"/>
  <c r="K19" i="1"/>
  <c r="J19" i="1"/>
  <c r="I19" i="1"/>
  <c r="H19" i="1"/>
  <c r="G19" i="1"/>
  <c r="F19" i="1"/>
  <c r="E19" i="1"/>
  <c r="D18" i="1"/>
  <c r="D16" i="1"/>
  <c r="D15" i="1"/>
  <c r="D14" i="1"/>
  <c r="D13" i="1"/>
  <c r="D12" i="1"/>
  <c r="D11" i="1"/>
  <c r="D10" i="1"/>
  <c r="D9" i="1"/>
  <c r="D8" i="1"/>
  <c r="D7" i="1"/>
  <c r="D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C14" authorId="0" shapeId="0" xr:uid="{00000000-0006-0000-0000-000001000000}">
      <text>
        <r>
          <rPr>
            <b/>
            <sz val="9"/>
            <color indexed="81"/>
            <rFont val="Tahoma"/>
            <family val="2"/>
            <charset val="162"/>
          </rPr>
          <t>Yazar:</t>
        </r>
        <r>
          <rPr>
            <sz val="9"/>
            <color indexed="81"/>
            <rFont val="Tahoma"/>
            <family val="2"/>
            <charset val="162"/>
          </rPr>
          <t xml:space="preserve">
EKİN BLOK 1460 M2</t>
        </r>
      </text>
    </comment>
  </commentList>
</comments>
</file>

<file path=xl/sharedStrings.xml><?xml version="1.0" encoding="utf-8"?>
<sst xmlns="http://schemas.openxmlformats.org/spreadsheetml/2006/main" count="66" uniqueCount="58">
  <si>
    <t xml:space="preserve"> Tablo-7A: Kapalı ve Açık Alan Envanteri ve Kullanım Bilgileri (2022-2023)</t>
  </si>
  <si>
    <t>Açıklama:</t>
  </si>
  <si>
    <t xml:space="preserve">1) Gri dolgulu alanlarda formüller bulunmaktadır. Bu nedenle bu kısımlara bilgi girilmeyecektir. Diğer kısımlara girilen bilgilere göre hesaplamalar otomatik olarak gerçekleşecektir. 
2) Tablonun ilgili kısımlarında ihtiyaca göre satır eklenebilir. 
3) Açık alan bilgisi bina bazında verilebileceği gibi, yerleşke bazında da verilebilir. </t>
  </si>
  <si>
    <t>Sıra No</t>
  </si>
  <si>
    <t>Yerleşke Adı</t>
  </si>
  <si>
    <t>Bina Adı</t>
  </si>
  <si>
    <r>
      <t xml:space="preserve">Toplam Kapalı Alan </t>
    </r>
    <r>
      <rPr>
        <b/>
        <sz val="10"/>
        <color indexed="8"/>
        <rFont val="Calibri"/>
        <family val="2"/>
        <charset val="162"/>
      </rPr>
      <t>(mt2)</t>
    </r>
    <r>
      <rPr>
        <b/>
        <sz val="10"/>
        <color indexed="8"/>
        <rFont val="Calibri"/>
        <family val="2"/>
        <charset val="162"/>
      </rPr>
      <t xml:space="preserve"> </t>
    </r>
  </si>
  <si>
    <r>
      <t xml:space="preserve">Kapalı Alanın Kullanım Amacı </t>
    </r>
    <r>
      <rPr>
        <b/>
        <sz val="10"/>
        <color indexed="8"/>
        <rFont val="Calibri"/>
        <family val="2"/>
        <charset val="162"/>
      </rPr>
      <t>(Metrekare/mt</t>
    </r>
    <r>
      <rPr>
        <b/>
        <vertAlign val="superscript"/>
        <sz val="10"/>
        <color indexed="8"/>
        <rFont val="Calibri"/>
        <family val="2"/>
        <charset val="162"/>
      </rPr>
      <t>2</t>
    </r>
    <r>
      <rPr>
        <b/>
        <sz val="10"/>
        <color indexed="8"/>
        <rFont val="Calibri"/>
        <family val="2"/>
        <charset val="162"/>
      </rPr>
      <t>)</t>
    </r>
  </si>
  <si>
    <r>
      <t xml:space="preserve">Toplam Açık Alan </t>
    </r>
    <r>
      <rPr>
        <b/>
        <vertAlign val="superscript"/>
        <sz val="10"/>
        <color indexed="8"/>
        <rFont val="Calibri"/>
        <family val="2"/>
        <charset val="162"/>
      </rPr>
      <t>15</t>
    </r>
    <r>
      <rPr>
        <b/>
        <sz val="10"/>
        <color indexed="8"/>
        <rFont val="Calibri"/>
        <family val="2"/>
        <charset val="162"/>
      </rPr>
      <t xml:space="preserve"> </t>
    </r>
  </si>
  <si>
    <r>
      <t xml:space="preserve">Nitelikli Açık Alan </t>
    </r>
    <r>
      <rPr>
        <b/>
        <vertAlign val="superscript"/>
        <sz val="10"/>
        <color indexed="8"/>
        <rFont val="Calibri"/>
        <family val="2"/>
        <charset val="162"/>
      </rPr>
      <t>16</t>
    </r>
  </si>
  <si>
    <r>
      <t xml:space="preserve">Tuvalet Sayısı </t>
    </r>
    <r>
      <rPr>
        <i/>
        <sz val="9"/>
        <color indexed="8"/>
        <rFont val="Calibri"/>
        <family val="2"/>
        <charset val="162"/>
      </rPr>
      <t xml:space="preserve">(Pisuvarlar dahil) </t>
    </r>
    <r>
      <rPr>
        <i/>
        <sz val="10"/>
        <color indexed="8"/>
        <rFont val="Calibri"/>
        <family val="2"/>
        <charset val="162"/>
      </rPr>
      <t xml:space="preserve">
</t>
    </r>
    <r>
      <rPr>
        <b/>
        <sz val="10"/>
        <color indexed="8"/>
        <rFont val="Calibri"/>
        <family val="2"/>
        <charset val="162"/>
      </rPr>
      <t>(Adet)</t>
    </r>
  </si>
  <si>
    <r>
      <t xml:space="preserve">Eğitim </t>
    </r>
    <r>
      <rPr>
        <b/>
        <vertAlign val="superscript"/>
        <sz val="10"/>
        <color indexed="8"/>
        <rFont val="Calibri"/>
        <family val="2"/>
        <charset val="162"/>
      </rPr>
      <t>1</t>
    </r>
  </si>
  <si>
    <r>
      <t xml:space="preserve">Araştırma </t>
    </r>
    <r>
      <rPr>
        <b/>
        <vertAlign val="superscript"/>
        <sz val="10"/>
        <rFont val="Calibri"/>
        <family val="2"/>
        <charset val="162"/>
      </rPr>
      <t>2</t>
    </r>
  </si>
  <si>
    <r>
      <t>Yönetim</t>
    </r>
    <r>
      <rPr>
        <b/>
        <vertAlign val="superscript"/>
        <sz val="10"/>
        <color indexed="8"/>
        <rFont val="Calibri"/>
        <family val="2"/>
        <charset val="162"/>
      </rPr>
      <t xml:space="preserve"> 3</t>
    </r>
  </si>
  <si>
    <r>
      <t xml:space="preserve">Sağlık Hizmeti </t>
    </r>
    <r>
      <rPr>
        <b/>
        <vertAlign val="superscript"/>
        <sz val="10"/>
        <color indexed="8"/>
        <rFont val="Calibri"/>
        <family val="2"/>
        <charset val="162"/>
      </rPr>
      <t>4</t>
    </r>
  </si>
  <si>
    <r>
      <t xml:space="preserve">Kütüphane </t>
    </r>
    <r>
      <rPr>
        <b/>
        <vertAlign val="superscript"/>
        <sz val="10"/>
        <color indexed="8"/>
        <rFont val="Calibri"/>
        <family val="2"/>
        <charset val="162"/>
      </rPr>
      <t>5</t>
    </r>
  </si>
  <si>
    <r>
      <t xml:space="preserve">Top./Kon. Sal. Alanı </t>
    </r>
    <r>
      <rPr>
        <b/>
        <vertAlign val="superscript"/>
        <sz val="10"/>
        <rFont val="Calibri"/>
        <family val="2"/>
        <charset val="162"/>
      </rPr>
      <t>6</t>
    </r>
  </si>
  <si>
    <r>
      <t xml:space="preserve">Sosyal Alanlar </t>
    </r>
    <r>
      <rPr>
        <b/>
        <vertAlign val="superscript"/>
        <sz val="10"/>
        <color indexed="8"/>
        <rFont val="Calibri"/>
        <family val="2"/>
        <charset val="162"/>
      </rPr>
      <t>7</t>
    </r>
  </si>
  <si>
    <r>
      <t xml:space="preserve">Spor Alanları </t>
    </r>
    <r>
      <rPr>
        <b/>
        <vertAlign val="superscript"/>
        <sz val="10"/>
        <color indexed="8"/>
        <rFont val="Calibri"/>
        <family val="2"/>
        <charset val="162"/>
      </rPr>
      <t>8</t>
    </r>
  </si>
  <si>
    <r>
      <t xml:space="preserve">Ticari Alanlar </t>
    </r>
    <r>
      <rPr>
        <b/>
        <vertAlign val="superscript"/>
        <sz val="10"/>
        <color indexed="8"/>
        <rFont val="Calibri"/>
        <family val="2"/>
        <charset val="162"/>
      </rPr>
      <t>9</t>
    </r>
  </si>
  <si>
    <r>
      <t xml:space="preserve">Barınma </t>
    </r>
    <r>
      <rPr>
        <b/>
        <vertAlign val="superscript"/>
        <sz val="10"/>
        <rFont val="Calibri"/>
        <family val="2"/>
        <charset val="162"/>
      </rPr>
      <t>10</t>
    </r>
  </si>
  <si>
    <r>
      <t xml:space="preserve">Islak Hacimler </t>
    </r>
    <r>
      <rPr>
        <b/>
        <vertAlign val="superscript"/>
        <sz val="10"/>
        <rFont val="Calibri"/>
        <family val="2"/>
        <charset val="162"/>
      </rPr>
      <t>11</t>
    </r>
  </si>
  <si>
    <r>
      <t xml:space="preserve">Sirkülasyon Alanları </t>
    </r>
    <r>
      <rPr>
        <b/>
        <vertAlign val="superscript"/>
        <sz val="10"/>
        <rFont val="Calibri"/>
        <family val="2"/>
        <charset val="162"/>
      </rPr>
      <t>12</t>
    </r>
  </si>
  <si>
    <r>
      <t xml:space="preserve">Otopark </t>
    </r>
    <r>
      <rPr>
        <b/>
        <vertAlign val="superscript"/>
        <sz val="10"/>
        <rFont val="Calibri"/>
        <family val="2"/>
        <charset val="162"/>
      </rPr>
      <t>13</t>
    </r>
  </si>
  <si>
    <r>
      <t xml:space="preserve">Diğer </t>
    </r>
    <r>
      <rPr>
        <b/>
        <vertAlign val="superscript"/>
        <sz val="10"/>
        <rFont val="Calibri"/>
        <family val="2"/>
        <charset val="162"/>
      </rPr>
      <t>14</t>
    </r>
  </si>
  <si>
    <t>BAKIRKÖY YERLEŞKESİ</t>
  </si>
  <si>
    <t>ATAKÖY 1</t>
  </si>
  <si>
    <t xml:space="preserve">ATAKÖY 2 </t>
  </si>
  <si>
    <t>İKÜ KEV</t>
  </si>
  <si>
    <t>İNCİRLİ -MYO</t>
  </si>
  <si>
    <t>BAHÇELİEVLER YERLEŞKESİ</t>
  </si>
  <si>
    <t>A BLOK-HUKUK</t>
  </si>
  <si>
    <t>B BLOK-YDB</t>
  </si>
  <si>
    <t>B.ÇEKMECE</t>
  </si>
  <si>
    <t>C BLOK-SBF</t>
  </si>
  <si>
    <t>D BLOK-EÖY</t>
  </si>
  <si>
    <t>E BLOK-KÖY</t>
  </si>
  <si>
    <t>BAŞAKŞEHİR YERLEŞKESİ</t>
  </si>
  <si>
    <t>BAŞAKŞEHİR</t>
  </si>
  <si>
    <t>K.ÇEKMECE YERLEŞKESİ</t>
  </si>
  <si>
    <t>BASIN EKSPRES</t>
  </si>
  <si>
    <t>ÜNİVERSİTE TOPLAMI</t>
  </si>
  <si>
    <r>
      <rPr>
        <i/>
        <vertAlign val="superscript"/>
        <sz val="10"/>
        <color indexed="8"/>
        <rFont val="Calibri"/>
        <family val="2"/>
        <charset val="162"/>
      </rPr>
      <t>1</t>
    </r>
    <r>
      <rPr>
        <i/>
        <sz val="10"/>
        <color indexed="8"/>
        <rFont val="Calibri"/>
        <family val="2"/>
        <charset val="162"/>
      </rPr>
      <t>; Derslik, Amfi, Seminer Odaları, Özel Amaçlı Eğitim Alanları, Eğitime Yönelik Laboratuvarlar, Diğer Eğitim Alanları</t>
    </r>
  </si>
  <si>
    <r>
      <rPr>
        <i/>
        <vertAlign val="superscript"/>
        <sz val="10"/>
        <color indexed="8"/>
        <rFont val="Calibri"/>
        <family val="2"/>
        <charset val="162"/>
      </rPr>
      <t>2</t>
    </r>
    <r>
      <rPr>
        <i/>
        <sz val="10"/>
        <color indexed="8"/>
        <rFont val="Calibri"/>
        <family val="2"/>
        <charset val="162"/>
      </rPr>
      <t xml:space="preserve">; Araştırma ve Uygulama Merkezi, Merkezi Laboratuvar, Diğer Araştırma Laboratuvarları, Teknoloji Transfer Ofisi,  Diğer Araştırma Alanları </t>
    </r>
  </si>
  <si>
    <r>
      <rPr>
        <i/>
        <vertAlign val="superscript"/>
        <sz val="10"/>
        <color indexed="8"/>
        <rFont val="Calibri"/>
        <family val="2"/>
        <charset val="162"/>
      </rPr>
      <t>3</t>
    </r>
    <r>
      <rPr>
        <i/>
        <sz val="10"/>
        <color indexed="8"/>
        <rFont val="Calibri"/>
        <family val="2"/>
        <charset val="162"/>
      </rPr>
      <t>; Akademik Yönetici ve Akademik Personel Ofisleri, İdari Yönetici ve İdari Personel Ofisleri, Diğer</t>
    </r>
  </si>
  <si>
    <r>
      <rPr>
        <i/>
        <vertAlign val="superscript"/>
        <sz val="10"/>
        <color indexed="8"/>
        <rFont val="Calibri"/>
        <family val="2"/>
        <charset val="162"/>
      </rPr>
      <t>5</t>
    </r>
    <r>
      <rPr>
        <i/>
        <sz val="10"/>
        <color indexed="8"/>
        <rFont val="Calibri"/>
        <family val="2"/>
        <charset val="162"/>
      </rPr>
      <t>; Sesli Alanlar, Sessiz Alanlar, Özel Çalışma Alanları, Diğer Kütüphane Alanları</t>
    </r>
  </si>
  <si>
    <r>
      <rPr>
        <i/>
        <vertAlign val="superscript"/>
        <sz val="10"/>
        <color indexed="8"/>
        <rFont val="Calibri"/>
        <family val="2"/>
        <charset val="162"/>
      </rPr>
      <t>6</t>
    </r>
    <r>
      <rPr>
        <i/>
        <sz val="10"/>
        <color indexed="8"/>
        <rFont val="Calibri"/>
        <family val="2"/>
        <charset val="162"/>
      </rPr>
      <t xml:space="preserve">; Kongre Merkezi, Konferans Salonu, Toplantı Salonu, Diğer Top./Kon. Salonu Alanları </t>
    </r>
  </si>
  <si>
    <r>
      <rPr>
        <i/>
        <vertAlign val="superscript"/>
        <sz val="10"/>
        <color indexed="8"/>
        <rFont val="Calibri"/>
        <family val="2"/>
        <charset val="162"/>
      </rPr>
      <t>7</t>
    </r>
    <r>
      <rPr>
        <i/>
        <sz val="10"/>
        <color indexed="8"/>
        <rFont val="Calibri"/>
        <family val="2"/>
        <charset val="162"/>
      </rPr>
      <t>; Merkezi Yemekhane/Menza, Kantin, Kafeterya, Öğrenci Klüpleri Odaları, İbadethaneler, Diğer Sosyal Alanlar</t>
    </r>
  </si>
  <si>
    <r>
      <rPr>
        <i/>
        <vertAlign val="superscript"/>
        <sz val="10"/>
        <color indexed="8"/>
        <rFont val="Calibri"/>
        <family val="2"/>
        <charset val="162"/>
      </rPr>
      <t>9</t>
    </r>
    <r>
      <rPr>
        <i/>
        <sz val="10"/>
        <color indexed="8"/>
        <rFont val="Calibri"/>
        <family val="2"/>
        <charset val="162"/>
      </rPr>
      <t>; Girişimciler Tarafından Kiralanan Alanlar, Üniversite Tarafından İşletilen Alanlar, Girişimciler Tarafından İnşaa Edilen ve İrtifak Hakkı Tesis Edilen Alanlar, Diğer Ticari Alanlar</t>
    </r>
  </si>
  <si>
    <r>
      <rPr>
        <i/>
        <vertAlign val="superscript"/>
        <sz val="10"/>
        <color indexed="8"/>
        <rFont val="Calibri"/>
        <family val="2"/>
        <charset val="162"/>
      </rPr>
      <t>10</t>
    </r>
    <r>
      <rPr>
        <i/>
        <sz val="10"/>
        <color indexed="8"/>
        <rFont val="Calibri"/>
        <family val="2"/>
        <charset val="162"/>
      </rPr>
      <t>; Öğrenci Yurdu, Öğrenci Evi, Personel Lojmanı, Uygulama Oteli, Misafirhane/Konukevi</t>
    </r>
  </si>
  <si>
    <r>
      <rPr>
        <i/>
        <vertAlign val="superscript"/>
        <sz val="10"/>
        <color indexed="8"/>
        <rFont val="Calibri"/>
        <family val="2"/>
        <charset val="162"/>
      </rPr>
      <t>11</t>
    </r>
    <r>
      <rPr>
        <i/>
        <sz val="10"/>
        <color indexed="8"/>
        <rFont val="Calibri"/>
        <family val="2"/>
        <charset val="162"/>
      </rPr>
      <t>; Tuvalet, Banyo/Duş</t>
    </r>
  </si>
  <si>
    <r>
      <rPr>
        <i/>
        <vertAlign val="superscript"/>
        <sz val="10"/>
        <color indexed="8"/>
        <rFont val="Calibri"/>
        <family val="2"/>
        <charset val="162"/>
      </rPr>
      <t>12</t>
    </r>
    <r>
      <rPr>
        <i/>
        <sz val="10"/>
        <color indexed="8"/>
        <rFont val="Calibri"/>
        <family val="2"/>
        <charset val="162"/>
      </rPr>
      <t xml:space="preserve">; Kullanıcı Sirkülasyonu (koridor, merdiven, fuaye vb.), Hava Sirkülasyonu (Galeri Boşluğu) </t>
    </r>
  </si>
  <si>
    <r>
      <rPr>
        <i/>
        <vertAlign val="superscript"/>
        <sz val="10"/>
        <color indexed="8"/>
        <rFont val="Calibri"/>
        <family val="2"/>
        <charset val="162"/>
      </rPr>
      <t>13</t>
    </r>
    <r>
      <rPr>
        <i/>
        <sz val="10"/>
        <color indexed="8"/>
        <rFont val="Calibri"/>
        <family val="2"/>
        <charset val="162"/>
      </rPr>
      <t>; Kapalı Otopark (Açık otaparklar dahil edileyecektir.)</t>
    </r>
  </si>
  <si>
    <r>
      <rPr>
        <i/>
        <vertAlign val="superscript"/>
        <sz val="10"/>
        <color indexed="8"/>
        <rFont val="Calibri"/>
        <family val="2"/>
        <charset val="162"/>
      </rPr>
      <t>14</t>
    </r>
    <r>
      <rPr>
        <i/>
        <sz val="10"/>
        <color indexed="8"/>
        <rFont val="Calibri"/>
        <family val="2"/>
        <charset val="162"/>
      </rPr>
      <t>; Bilgi İşlem/Sistem Odası, Tesisat Odası, Atölye, Tesisat Birimleri (havalan. santrali, jeneratör ve elektrik odası, ısı merkezi gibi), Arşiv, Depo, Matbaa/Baskı Mer., Hangar</t>
    </r>
  </si>
  <si>
    <r>
      <rPr>
        <i/>
        <vertAlign val="superscript"/>
        <sz val="10"/>
        <color indexed="8"/>
        <rFont val="Calibri"/>
        <family val="2"/>
        <charset val="162"/>
      </rPr>
      <t>15</t>
    </r>
    <r>
      <rPr>
        <i/>
        <sz val="10"/>
        <color indexed="8"/>
        <rFont val="Calibri"/>
        <family val="2"/>
        <charset val="162"/>
      </rPr>
      <t>; Eğitim öğretimin devam ettiği yerleşkelerdeki tüm açık alanlar dahil edilmelidir.</t>
    </r>
  </si>
  <si>
    <r>
      <rPr>
        <i/>
        <vertAlign val="superscript"/>
        <sz val="10"/>
        <color indexed="8"/>
        <rFont val="Calibri"/>
        <family val="2"/>
        <charset val="162"/>
      </rPr>
      <t>16</t>
    </r>
    <r>
      <rPr>
        <i/>
        <sz val="10"/>
        <color indexed="8"/>
        <rFont val="Calibri"/>
        <family val="2"/>
        <charset val="162"/>
      </rPr>
      <t>; Açık spor alanları ve yürüme/koşu yolları, bank, masa, oturma grupları, oyun/eğlence ve spor aletleri ile donatılarak, peyzajı yapılmış kullanıcıların aktif kullanımına açık olarak oluşturulmuş doğa koşullarına açık alanları ifade etmektedir. Üzerine bina yapılmış yerleşkeler dışındaki ve/veya sayılan özelliklere sahip olmayan boş açık alanlar ve açık otoparklar açık alan hesabına dahil edilmemelidir.</t>
    </r>
  </si>
  <si>
    <r>
      <rPr>
        <i/>
        <vertAlign val="superscript"/>
        <sz val="10"/>
        <color indexed="8"/>
        <rFont val="Calibri"/>
        <family val="2"/>
        <charset val="162"/>
      </rPr>
      <t>4</t>
    </r>
    <r>
      <rPr>
        <i/>
        <sz val="10"/>
        <color indexed="8"/>
        <rFont val="Calibri"/>
        <family val="2"/>
        <charset val="162"/>
      </rPr>
      <t>; Sağlık Uygulama ve Araştırma Merkezi, Mediko-sosyal, Diğer Sağlık Hizmet Alanları</t>
    </r>
  </si>
  <si>
    <r>
      <rPr>
        <i/>
        <vertAlign val="superscript"/>
        <sz val="10"/>
        <color indexed="8"/>
        <rFont val="Calibri"/>
        <family val="2"/>
        <charset val="162"/>
      </rPr>
      <t>8</t>
    </r>
    <r>
      <rPr>
        <i/>
        <sz val="10"/>
        <color indexed="8"/>
        <rFont val="Calibri"/>
        <family val="2"/>
        <charset val="162"/>
      </rPr>
      <t>; Kapalı Nitelikteki Spor Salonu,  Diğer Kapalı Spor Alanları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</si>
</sst>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
      <color indexed="8"/>
      <name val="Calibri"/>
      <family val="2"/>
      <charset val="162"/>
      <scheme val="minor"/>
    </font>
    <font>
      <b/>
      <i/>
      <u/>
      <sz val="10"/>
      <color theme="1"/>
      <name val="Calibri"/>
      <family val="2"/>
      <charset val="162"/>
      <scheme val="minor"/>
    </font>
    <font>
      <b/>
      <i/>
      <sz val="9"/>
      <color theme="1"/>
      <name val="Calibri"/>
      <family val="2"/>
      <charset val="162"/>
      <scheme val="minor"/>
    </font>
    <font>
      <b/>
      <sz val="10"/>
      <color theme="1"/>
      <name val="Calibri"/>
      <family val="2"/>
      <charset val="162"/>
      <scheme val="minor"/>
    </font>
    <font>
      <b/>
      <sz val="10"/>
      <color indexed="8"/>
      <name val="Calibri"/>
      <family val="2"/>
      <charset val="162"/>
    </font>
    <font>
      <b/>
      <vertAlign val="superscript"/>
      <sz val="10"/>
      <color indexed="8"/>
      <name val="Calibri"/>
      <family val="2"/>
      <charset val="162"/>
    </font>
    <font>
      <i/>
      <sz val="9"/>
      <color indexed="8"/>
      <name val="Calibri"/>
      <family val="2"/>
      <charset val="162"/>
    </font>
    <font>
      <i/>
      <sz val="10"/>
      <color indexed="8"/>
      <name val="Calibri"/>
      <family val="2"/>
      <charset val="162"/>
    </font>
    <font>
      <b/>
      <sz val="10"/>
      <name val="Calibri"/>
      <family val="2"/>
      <charset val="162"/>
      <scheme val="minor"/>
    </font>
    <font>
      <b/>
      <vertAlign val="superscript"/>
      <sz val="10"/>
      <name val="Calibri"/>
      <family val="2"/>
      <charset val="162"/>
    </font>
    <font>
      <sz val="10"/>
      <color theme="1"/>
      <name val="Calibri"/>
      <family val="2"/>
      <charset val="162"/>
      <scheme val="minor"/>
    </font>
    <font>
      <sz val="9"/>
      <name val="Calibri"/>
      <family val="2"/>
    </font>
    <font>
      <sz val="10"/>
      <name val="Calibri"/>
      <family val="2"/>
      <charset val="162"/>
      <scheme val="minor"/>
    </font>
    <font>
      <b/>
      <sz val="9"/>
      <name val="Calibri"/>
      <family val="2"/>
    </font>
    <font>
      <sz val="11"/>
      <color rgb="FFFF0000"/>
      <name val="Calibri"/>
      <family val="2"/>
      <scheme val="minor"/>
    </font>
    <font>
      <i/>
      <vertAlign val="superscript"/>
      <sz val="10"/>
      <color indexed="8"/>
      <name val="Calibri"/>
      <family val="2"/>
      <charset val="162"/>
    </font>
    <font>
      <i/>
      <sz val="10"/>
      <color theme="1"/>
      <name val="Calibri"/>
      <family val="2"/>
      <charset val="162"/>
      <scheme val="minor"/>
    </font>
    <font>
      <b/>
      <sz val="9"/>
      <color indexed="81"/>
      <name val="Tahoma"/>
      <family val="2"/>
      <charset val="162"/>
    </font>
    <font>
      <sz val="9"/>
      <color indexed="81"/>
      <name val="Tahoma"/>
      <family val="2"/>
      <charset val="162"/>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3" fillId="3" borderId="0" xfId="0" applyFont="1" applyFill="1" applyAlignment="1">
      <alignment horizontal="left" vertical="center" wrapText="1"/>
    </xf>
    <xf numFmtId="0" fontId="0" fillId="3" borderId="0" xfId="0" applyFill="1"/>
    <xf numFmtId="0" fontId="4" fillId="4" borderId="1" xfId="0" applyFont="1" applyFill="1" applyBorder="1" applyAlignment="1">
      <alignment horizontal="center" vertical="top" textRotation="180" wrapText="1"/>
    </xf>
    <xf numFmtId="0" fontId="9" fillId="4" borderId="1" xfId="0" applyFont="1" applyFill="1" applyBorder="1" applyAlignment="1">
      <alignment horizontal="center" vertical="top" textRotation="180" wrapText="1"/>
    </xf>
    <xf numFmtId="0" fontId="11" fillId="0" borderId="1" xfId="0" applyFont="1" applyBorder="1" applyAlignment="1" applyProtection="1">
      <alignment horizontal="center"/>
      <protection locked="0"/>
    </xf>
    <xf numFmtId="4" fontId="12" fillId="0" borderId="7" xfId="0" applyNumberFormat="1" applyFont="1" applyBorder="1" applyAlignment="1">
      <alignment horizontal="center" vertical="center" wrapText="1"/>
    </xf>
    <xf numFmtId="0" fontId="11" fillId="0" borderId="1" xfId="0" applyFont="1" applyBorder="1" applyProtection="1">
      <protection locked="0"/>
    </xf>
    <xf numFmtId="3" fontId="4" fillId="0" borderId="1" xfId="0" applyNumberFormat="1" applyFont="1" applyBorder="1" applyProtection="1">
      <protection locked="0"/>
    </xf>
    <xf numFmtId="3" fontId="11" fillId="0" borderId="1" xfId="0" applyNumberFormat="1" applyFont="1" applyBorder="1" applyProtection="1">
      <protection locked="0"/>
    </xf>
    <xf numFmtId="3" fontId="13" fillId="0" borderId="1" xfId="0" applyNumberFormat="1" applyFont="1" applyBorder="1" applyProtection="1">
      <protection locked="0"/>
    </xf>
    <xf numFmtId="0" fontId="13" fillId="0" borderId="1" xfId="0" applyFont="1" applyBorder="1" applyProtection="1">
      <protection locked="0"/>
    </xf>
    <xf numFmtId="4" fontId="14" fillId="0" borderId="7" xfId="0" applyNumberFormat="1" applyFont="1" applyBorder="1" applyAlignment="1">
      <alignment horizontal="center" vertical="center" wrapText="1"/>
    </xf>
    <xf numFmtId="3" fontId="4" fillId="4" borderId="1" xfId="0" applyNumberFormat="1" applyFont="1" applyFill="1" applyBorder="1"/>
    <xf numFmtId="0" fontId="4" fillId="4" borderId="1" xfId="0" applyFont="1" applyFill="1" applyBorder="1"/>
    <xf numFmtId="0" fontId="15" fillId="0" borderId="0" xfId="0" quotePrefix="1" applyFont="1"/>
    <xf numFmtId="3" fontId="15" fillId="0" borderId="0" xfId="0" applyNumberFormat="1" applyFont="1"/>
    <xf numFmtId="3" fontId="0" fillId="0" borderId="0" xfId="0" applyNumberFormat="1"/>
    <xf numFmtId="0" fontId="8" fillId="0" borderId="0" xfId="0" applyFont="1"/>
    <xf numFmtId="0" fontId="8" fillId="3" borderId="0" xfId="0" applyFont="1" applyFill="1"/>
    <xf numFmtId="3" fontId="11" fillId="0" borderId="0" xfId="0" applyNumberFormat="1" applyFont="1" applyProtection="1">
      <protection locked="0"/>
    </xf>
    <xf numFmtId="0" fontId="17" fillId="0" borderId="0" xfId="0" applyFont="1"/>
    <xf numFmtId="0" fontId="4" fillId="4" borderId="1" xfId="0" applyFont="1" applyFill="1" applyBorder="1" applyAlignment="1">
      <alignment horizontal="center"/>
    </xf>
    <xf numFmtId="0" fontId="8" fillId="0" borderId="0" xfId="0" applyFont="1" applyAlignment="1">
      <alignment horizontal="left" wrapText="1"/>
    </xf>
    <xf numFmtId="0" fontId="1" fillId="0" borderId="0" xfId="0" applyFont="1" applyAlignment="1">
      <alignment horizontal="center" vertical="center"/>
    </xf>
    <xf numFmtId="0" fontId="3" fillId="2" borderId="0" xfId="0" applyFont="1" applyFill="1" applyAlignment="1">
      <alignment horizontal="lef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
  <sheetViews>
    <sheetView tabSelected="1" workbookViewId="0">
      <selection activeCell="W30" sqref="W30"/>
    </sheetView>
  </sheetViews>
  <sheetFormatPr defaultRowHeight="14.4" x14ac:dyDescent="0.3"/>
  <cols>
    <col min="1" max="1" width="4.88671875" customWidth="1"/>
    <col min="2" max="2" width="20.5546875" customWidth="1"/>
    <col min="3" max="3" width="14.88671875" customWidth="1"/>
    <col min="4" max="4" width="9.109375" customWidth="1"/>
    <col min="5" max="5" width="6.5546875" customWidth="1"/>
    <col min="6" max="6" width="5.5546875" customWidth="1"/>
    <col min="7" max="7" width="7.6640625" customWidth="1"/>
    <col min="8" max="8" width="4" customWidth="1"/>
    <col min="9" max="10" width="5.5546875" customWidth="1"/>
    <col min="11" max="11" width="7.109375" customWidth="1"/>
    <col min="12" max="12" width="5.5546875" customWidth="1"/>
    <col min="13" max="13" width="4" customWidth="1"/>
    <col min="14" max="14" width="5.5546875" customWidth="1"/>
    <col min="15" max="15" width="6" bestFit="1" customWidth="1"/>
    <col min="16" max="16" width="10.44140625" customWidth="1"/>
    <col min="17" max="17" width="6" bestFit="1" customWidth="1"/>
    <col min="18" max="18" width="8.109375" bestFit="1" customWidth="1"/>
    <col min="19" max="21" width="9.109375" customWidth="1"/>
  </cols>
  <sheetData>
    <row r="1" spans="1:21" x14ac:dyDescent="0.3">
      <c r="A1" s="26" t="s">
        <v>0</v>
      </c>
      <c r="B1" s="26"/>
      <c r="C1" s="26"/>
      <c r="D1" s="26"/>
      <c r="E1" s="26"/>
      <c r="F1" s="26"/>
      <c r="G1" s="26"/>
      <c r="H1" s="26"/>
      <c r="I1" s="26"/>
      <c r="J1" s="26"/>
      <c r="K1" s="26"/>
      <c r="L1" s="26"/>
      <c r="M1" s="26"/>
      <c r="N1" s="26"/>
      <c r="O1" s="26"/>
      <c r="P1" s="26"/>
      <c r="Q1" s="26"/>
      <c r="R1" s="26"/>
      <c r="S1" s="26"/>
      <c r="T1" s="26"/>
      <c r="U1" s="26"/>
    </row>
    <row r="2" spans="1:21" ht="18.75" hidden="1" customHeight="1" x14ac:dyDescent="0.3">
      <c r="A2" s="1" t="s">
        <v>1</v>
      </c>
      <c r="B2" s="1"/>
      <c r="C2" s="1"/>
      <c r="D2" s="1"/>
      <c r="E2" s="1"/>
      <c r="F2" s="1"/>
      <c r="G2" s="1"/>
      <c r="H2" s="2"/>
      <c r="I2" s="1"/>
      <c r="J2" s="1"/>
      <c r="K2" s="1"/>
      <c r="L2" s="1"/>
      <c r="M2" s="1"/>
      <c r="N2" s="1"/>
      <c r="O2" s="1"/>
      <c r="P2" s="1"/>
      <c r="Q2" s="1"/>
      <c r="R2" s="1"/>
      <c r="S2" s="1"/>
      <c r="T2" s="1"/>
      <c r="U2" s="1"/>
    </row>
    <row r="3" spans="1:21" ht="40.5" hidden="1" customHeight="1" x14ac:dyDescent="0.3">
      <c r="A3" s="27" t="s">
        <v>2</v>
      </c>
      <c r="B3" s="27"/>
      <c r="C3" s="27"/>
      <c r="D3" s="27"/>
      <c r="E3" s="27"/>
      <c r="F3" s="27"/>
      <c r="G3" s="27"/>
      <c r="H3" s="27"/>
      <c r="I3" s="27"/>
      <c r="J3" s="27"/>
      <c r="K3" s="27"/>
      <c r="L3" s="27"/>
      <c r="M3" s="27"/>
      <c r="N3" s="27"/>
      <c r="O3" s="27"/>
      <c r="P3" s="27"/>
      <c r="Q3" s="27"/>
      <c r="R3" s="27"/>
      <c r="S3" s="27"/>
      <c r="T3" s="27"/>
      <c r="U3" s="27"/>
    </row>
    <row r="4" spans="1:21" ht="3" customHeight="1" x14ac:dyDescent="0.3">
      <c r="A4" s="3"/>
      <c r="B4" s="3"/>
      <c r="C4" s="3"/>
      <c r="D4" s="3"/>
      <c r="E4" s="3"/>
      <c r="F4" s="3"/>
      <c r="G4" s="4"/>
      <c r="H4" s="4"/>
      <c r="I4" s="4"/>
      <c r="J4" s="4"/>
      <c r="K4" s="4"/>
      <c r="L4" s="4"/>
      <c r="M4" s="4"/>
      <c r="N4" s="4"/>
      <c r="O4" s="4"/>
      <c r="P4" s="4"/>
      <c r="Q4" s="4"/>
      <c r="R4" s="4"/>
      <c r="S4" s="4"/>
      <c r="T4" s="4"/>
      <c r="U4" s="4"/>
    </row>
    <row r="5" spans="1:21" ht="15" customHeight="1" x14ac:dyDescent="0.3">
      <c r="A5" s="28" t="s">
        <v>3</v>
      </c>
      <c r="B5" s="28" t="s">
        <v>4</v>
      </c>
      <c r="C5" s="28" t="s">
        <v>5</v>
      </c>
      <c r="D5" s="28" t="s">
        <v>6</v>
      </c>
      <c r="E5" s="29" t="s">
        <v>7</v>
      </c>
      <c r="F5" s="30"/>
      <c r="G5" s="30"/>
      <c r="H5" s="30"/>
      <c r="I5" s="30"/>
      <c r="J5" s="30"/>
      <c r="K5" s="30"/>
      <c r="L5" s="30"/>
      <c r="M5" s="30"/>
      <c r="N5" s="30"/>
      <c r="O5" s="30"/>
      <c r="P5" s="30"/>
      <c r="Q5" s="30"/>
      <c r="R5" s="31"/>
      <c r="S5" s="32" t="s">
        <v>8</v>
      </c>
      <c r="T5" s="32" t="s">
        <v>9</v>
      </c>
      <c r="U5" s="32" t="s">
        <v>10</v>
      </c>
    </row>
    <row r="6" spans="1:21" ht="95.4" x14ac:dyDescent="0.3">
      <c r="A6" s="28"/>
      <c r="B6" s="28"/>
      <c r="C6" s="28"/>
      <c r="D6" s="28"/>
      <c r="E6" s="5" t="s">
        <v>11</v>
      </c>
      <c r="F6" s="6" t="s">
        <v>12</v>
      </c>
      <c r="G6" s="5" t="s">
        <v>13</v>
      </c>
      <c r="H6" s="5" t="s">
        <v>14</v>
      </c>
      <c r="I6" s="5" t="s">
        <v>15</v>
      </c>
      <c r="J6" s="6" t="s">
        <v>16</v>
      </c>
      <c r="K6" s="5" t="s">
        <v>17</v>
      </c>
      <c r="L6" s="5" t="s">
        <v>18</v>
      </c>
      <c r="M6" s="5" t="s">
        <v>19</v>
      </c>
      <c r="N6" s="6" t="s">
        <v>20</v>
      </c>
      <c r="O6" s="6" t="s">
        <v>21</v>
      </c>
      <c r="P6" s="6" t="s">
        <v>22</v>
      </c>
      <c r="Q6" s="6" t="s">
        <v>23</v>
      </c>
      <c r="R6" s="6" t="s">
        <v>24</v>
      </c>
      <c r="S6" s="33"/>
      <c r="T6" s="33"/>
      <c r="U6" s="33"/>
    </row>
    <row r="7" spans="1:21" x14ac:dyDescent="0.3">
      <c r="A7" s="7">
        <v>1</v>
      </c>
      <c r="B7" s="8" t="s">
        <v>25</v>
      </c>
      <c r="C7" s="9" t="s">
        <v>26</v>
      </c>
      <c r="D7" s="10">
        <f t="shared" ref="D7:D16" si="0">SUM(E7:R7)</f>
        <v>45068</v>
      </c>
      <c r="E7" s="11">
        <v>7782</v>
      </c>
      <c r="F7" s="12">
        <v>2878</v>
      </c>
      <c r="G7" s="11">
        <v>7204</v>
      </c>
      <c r="H7" s="11">
        <v>87</v>
      </c>
      <c r="I7" s="12">
        <v>2551</v>
      </c>
      <c r="J7" s="12">
        <v>2660</v>
      </c>
      <c r="K7" s="12">
        <v>4746</v>
      </c>
      <c r="L7" s="11">
        <v>90</v>
      </c>
      <c r="M7" s="11">
        <v>395</v>
      </c>
      <c r="N7" s="11">
        <v>0</v>
      </c>
      <c r="O7" s="11">
        <v>1044</v>
      </c>
      <c r="P7" s="11">
        <v>11721</v>
      </c>
      <c r="Q7" s="11">
        <v>0</v>
      </c>
      <c r="R7" s="11">
        <v>3910</v>
      </c>
      <c r="S7" s="11">
        <v>14956</v>
      </c>
      <c r="T7" s="11">
        <v>14956</v>
      </c>
      <c r="U7" s="13">
        <v>189</v>
      </c>
    </row>
    <row r="8" spans="1:21" x14ac:dyDescent="0.3">
      <c r="A8" s="7">
        <v>2</v>
      </c>
      <c r="B8" s="8" t="s">
        <v>25</v>
      </c>
      <c r="C8" s="9" t="s">
        <v>27</v>
      </c>
      <c r="D8" s="10">
        <f t="shared" si="0"/>
        <v>2874</v>
      </c>
      <c r="E8" s="11">
        <v>180</v>
      </c>
      <c r="F8" s="11">
        <v>0</v>
      </c>
      <c r="G8" s="11">
        <v>357</v>
      </c>
      <c r="H8" s="11">
        <v>0</v>
      </c>
      <c r="I8" s="11">
        <v>0</v>
      </c>
      <c r="J8" s="11">
        <v>0</v>
      </c>
      <c r="K8" s="11">
        <v>0</v>
      </c>
      <c r="L8" s="11">
        <v>1392</v>
      </c>
      <c r="M8" s="11">
        <v>0</v>
      </c>
      <c r="N8" s="11">
        <v>0</v>
      </c>
      <c r="O8" s="11">
        <v>23</v>
      </c>
      <c r="P8" s="11">
        <v>176</v>
      </c>
      <c r="Q8" s="11">
        <v>0</v>
      </c>
      <c r="R8" s="11">
        <v>746</v>
      </c>
      <c r="S8" s="11">
        <v>13599</v>
      </c>
      <c r="T8" s="11">
        <v>13599</v>
      </c>
      <c r="U8" s="13">
        <v>30</v>
      </c>
    </row>
    <row r="9" spans="1:21" x14ac:dyDescent="0.3">
      <c r="A9" s="7">
        <v>3</v>
      </c>
      <c r="B9" s="8" t="s">
        <v>25</v>
      </c>
      <c r="C9" s="9" t="s">
        <v>28</v>
      </c>
      <c r="D9" s="10">
        <f t="shared" si="0"/>
        <v>1130</v>
      </c>
      <c r="E9" s="11">
        <v>0</v>
      </c>
      <c r="F9" s="11">
        <v>0</v>
      </c>
      <c r="G9" s="11">
        <v>0</v>
      </c>
      <c r="H9" s="11">
        <v>0</v>
      </c>
      <c r="I9" s="11">
        <v>0</v>
      </c>
      <c r="J9" s="11">
        <v>500</v>
      </c>
      <c r="K9" s="11">
        <v>0</v>
      </c>
      <c r="L9" s="11">
        <v>630</v>
      </c>
      <c r="M9" s="11">
        <v>0</v>
      </c>
      <c r="N9" s="11">
        <v>0</v>
      </c>
      <c r="O9" s="11">
        <v>0</v>
      </c>
      <c r="P9" s="11">
        <v>0</v>
      </c>
      <c r="Q9" s="11">
        <v>0</v>
      </c>
      <c r="R9" s="11">
        <v>0</v>
      </c>
      <c r="S9" s="11">
        <v>0</v>
      </c>
      <c r="T9" s="11">
        <v>0</v>
      </c>
      <c r="U9" s="13">
        <v>61</v>
      </c>
    </row>
    <row r="10" spans="1:21" x14ac:dyDescent="0.3">
      <c r="A10" s="7">
        <v>4</v>
      </c>
      <c r="B10" s="8" t="s">
        <v>25</v>
      </c>
      <c r="C10" s="9" t="s">
        <v>29</v>
      </c>
      <c r="D10" s="10">
        <f t="shared" si="0"/>
        <v>6386</v>
      </c>
      <c r="E10" s="11">
        <v>2288</v>
      </c>
      <c r="F10" s="11">
        <v>390</v>
      </c>
      <c r="G10" s="11">
        <v>513</v>
      </c>
      <c r="H10" s="11">
        <v>17</v>
      </c>
      <c r="I10" s="11">
        <v>180</v>
      </c>
      <c r="J10" s="11">
        <v>32</v>
      </c>
      <c r="K10" s="11">
        <v>466</v>
      </c>
      <c r="L10" s="11">
        <v>0</v>
      </c>
      <c r="M10" s="11">
        <v>0</v>
      </c>
      <c r="N10" s="11">
        <v>0</v>
      </c>
      <c r="O10" s="11">
        <v>300</v>
      </c>
      <c r="P10" s="11">
        <v>2092</v>
      </c>
      <c r="Q10" s="11">
        <v>0</v>
      </c>
      <c r="R10" s="11">
        <v>108</v>
      </c>
      <c r="S10" s="11">
        <v>1255</v>
      </c>
      <c r="T10" s="11">
        <v>1255</v>
      </c>
      <c r="U10" s="13">
        <v>86</v>
      </c>
    </row>
    <row r="11" spans="1:21" x14ac:dyDescent="0.3">
      <c r="A11" s="7">
        <v>5</v>
      </c>
      <c r="B11" s="8" t="s">
        <v>30</v>
      </c>
      <c r="C11" s="9" t="s">
        <v>31</v>
      </c>
      <c r="D11" s="10">
        <f t="shared" si="0"/>
        <v>5799</v>
      </c>
      <c r="E11" s="11">
        <v>1441</v>
      </c>
      <c r="F11" s="11">
        <v>0</v>
      </c>
      <c r="G11" s="11">
        <v>1159</v>
      </c>
      <c r="H11" s="11">
        <v>40</v>
      </c>
      <c r="I11" s="11">
        <v>581</v>
      </c>
      <c r="J11" s="11">
        <v>217</v>
      </c>
      <c r="K11" s="11">
        <v>291</v>
      </c>
      <c r="L11" s="11">
        <v>0</v>
      </c>
      <c r="M11" s="11">
        <v>0</v>
      </c>
      <c r="N11" s="11">
        <v>0</v>
      </c>
      <c r="O11" s="11">
        <v>300</v>
      </c>
      <c r="P11" s="11">
        <v>1623</v>
      </c>
      <c r="Q11" s="11">
        <v>0</v>
      </c>
      <c r="R11" s="11">
        <v>147</v>
      </c>
      <c r="S11" s="11">
        <v>545</v>
      </c>
      <c r="T11" s="11">
        <v>545</v>
      </c>
      <c r="U11" s="13">
        <v>52</v>
      </c>
    </row>
    <row r="12" spans="1:21" x14ac:dyDescent="0.3">
      <c r="A12" s="7">
        <v>6</v>
      </c>
      <c r="B12" s="8" t="s">
        <v>30</v>
      </c>
      <c r="C12" s="9" t="s">
        <v>32</v>
      </c>
      <c r="D12" s="10">
        <f t="shared" si="0"/>
        <v>3480</v>
      </c>
      <c r="E12" s="11">
        <v>980</v>
      </c>
      <c r="F12" s="11">
        <v>92</v>
      </c>
      <c r="G12" s="11">
        <v>387</v>
      </c>
      <c r="H12" s="11">
        <v>0</v>
      </c>
      <c r="I12" s="11">
        <v>0</v>
      </c>
      <c r="J12" s="11">
        <v>49</v>
      </c>
      <c r="K12" s="11">
        <v>399</v>
      </c>
      <c r="L12" s="11">
        <v>0</v>
      </c>
      <c r="M12" s="11">
        <v>0</v>
      </c>
      <c r="N12" s="11">
        <v>0</v>
      </c>
      <c r="O12" s="11">
        <v>133</v>
      </c>
      <c r="P12" s="11">
        <v>1256</v>
      </c>
      <c r="Q12" s="11">
        <v>0</v>
      </c>
      <c r="R12" s="11">
        <v>184</v>
      </c>
      <c r="S12" s="11">
        <v>0</v>
      </c>
      <c r="T12" s="11">
        <v>0</v>
      </c>
      <c r="U12" s="13">
        <v>0</v>
      </c>
    </row>
    <row r="13" spans="1:21" x14ac:dyDescent="0.3">
      <c r="A13" s="7">
        <v>7</v>
      </c>
      <c r="B13" s="8" t="s">
        <v>30</v>
      </c>
      <c r="C13" s="9" t="s">
        <v>33</v>
      </c>
      <c r="D13" s="10">
        <f t="shared" si="0"/>
        <v>6020</v>
      </c>
      <c r="E13" s="11">
        <v>0</v>
      </c>
      <c r="F13" s="11">
        <v>0</v>
      </c>
      <c r="G13" s="11">
        <v>0</v>
      </c>
      <c r="H13" s="11">
        <v>0</v>
      </c>
      <c r="I13" s="11">
        <v>0</v>
      </c>
      <c r="J13" s="11">
        <v>0</v>
      </c>
      <c r="K13" s="11">
        <v>0</v>
      </c>
      <c r="L13" s="11">
        <v>5570</v>
      </c>
      <c r="M13" s="11">
        <v>0</v>
      </c>
      <c r="N13" s="11">
        <v>0</v>
      </c>
      <c r="O13" s="11">
        <v>300</v>
      </c>
      <c r="P13" s="11">
        <v>0</v>
      </c>
      <c r="Q13" s="11">
        <v>0</v>
      </c>
      <c r="R13" s="11">
        <v>150</v>
      </c>
      <c r="S13" s="11">
        <v>12800</v>
      </c>
      <c r="T13" s="11">
        <v>12800</v>
      </c>
      <c r="U13" s="13">
        <v>0</v>
      </c>
    </row>
    <row r="14" spans="1:21" x14ac:dyDescent="0.3">
      <c r="A14" s="7">
        <v>8</v>
      </c>
      <c r="B14" s="8" t="s">
        <v>30</v>
      </c>
      <c r="C14" s="9" t="s">
        <v>34</v>
      </c>
      <c r="D14" s="10">
        <f t="shared" si="0"/>
        <v>3444</v>
      </c>
      <c r="E14" s="11">
        <v>390</v>
      </c>
      <c r="F14" s="11">
        <v>660</v>
      </c>
      <c r="G14" s="11">
        <v>10</v>
      </c>
      <c r="H14" s="11">
        <v>0</v>
      </c>
      <c r="I14" s="11">
        <v>0</v>
      </c>
      <c r="J14" s="11">
        <v>125</v>
      </c>
      <c r="K14" s="11">
        <v>183</v>
      </c>
      <c r="L14" s="11">
        <v>0</v>
      </c>
      <c r="M14" s="11">
        <v>0</v>
      </c>
      <c r="N14" s="11">
        <v>0</v>
      </c>
      <c r="O14" s="11">
        <v>229</v>
      </c>
      <c r="P14" s="11">
        <v>1721</v>
      </c>
      <c r="Q14" s="11">
        <v>0</v>
      </c>
      <c r="R14" s="11">
        <v>126</v>
      </c>
      <c r="S14" s="11">
        <v>120</v>
      </c>
      <c r="T14" s="11">
        <v>120</v>
      </c>
      <c r="U14" s="13">
        <v>74</v>
      </c>
    </row>
    <row r="15" spans="1:21" x14ac:dyDescent="0.3">
      <c r="A15" s="7">
        <v>9</v>
      </c>
      <c r="B15" s="14" t="s">
        <v>30</v>
      </c>
      <c r="C15" s="9" t="s">
        <v>35</v>
      </c>
      <c r="D15" s="10">
        <f t="shared" si="0"/>
        <v>2772</v>
      </c>
      <c r="E15" s="11">
        <v>0</v>
      </c>
      <c r="F15" s="11">
        <v>0</v>
      </c>
      <c r="G15" s="11">
        <v>0</v>
      </c>
      <c r="H15" s="11">
        <v>0</v>
      </c>
      <c r="I15" s="11">
        <v>0</v>
      </c>
      <c r="J15" s="11">
        <v>0</v>
      </c>
      <c r="K15" s="11">
        <v>0</v>
      </c>
      <c r="L15" s="11">
        <v>0</v>
      </c>
      <c r="M15" s="11">
        <v>0</v>
      </c>
      <c r="N15" s="11">
        <v>1903</v>
      </c>
      <c r="O15" s="11">
        <v>0</v>
      </c>
      <c r="P15" s="11">
        <v>869</v>
      </c>
      <c r="Q15" s="11">
        <v>0</v>
      </c>
      <c r="R15" s="11">
        <v>0</v>
      </c>
      <c r="S15" s="11">
        <v>120</v>
      </c>
      <c r="T15" s="11">
        <v>120</v>
      </c>
      <c r="U15" s="13">
        <v>8</v>
      </c>
    </row>
    <row r="16" spans="1:21" x14ac:dyDescent="0.3">
      <c r="A16" s="7">
        <v>10</v>
      </c>
      <c r="B16" s="14" t="s">
        <v>30</v>
      </c>
      <c r="C16" s="9" t="s">
        <v>36</v>
      </c>
      <c r="D16" s="10">
        <f t="shared" si="0"/>
        <v>7028</v>
      </c>
      <c r="E16" s="11">
        <v>0</v>
      </c>
      <c r="F16" s="11">
        <v>0</v>
      </c>
      <c r="G16" s="11">
        <v>0</v>
      </c>
      <c r="H16" s="11">
        <v>0</v>
      </c>
      <c r="I16" s="11">
        <v>0</v>
      </c>
      <c r="J16" s="11">
        <v>0</v>
      </c>
      <c r="K16" s="11">
        <v>0</v>
      </c>
      <c r="L16" s="11">
        <v>0</v>
      </c>
      <c r="M16" s="11">
        <v>0</v>
      </c>
      <c r="N16" s="11">
        <v>4108</v>
      </c>
      <c r="O16" s="11">
        <v>0</v>
      </c>
      <c r="P16" s="11">
        <v>2920</v>
      </c>
      <c r="Q16" s="11">
        <v>0</v>
      </c>
      <c r="R16" s="11">
        <v>0</v>
      </c>
      <c r="S16" s="11">
        <v>1518</v>
      </c>
      <c r="T16" s="11">
        <v>1518</v>
      </c>
      <c r="U16" s="13">
        <v>18</v>
      </c>
    </row>
    <row r="17" spans="1:21" x14ac:dyDescent="0.3">
      <c r="A17" s="7">
        <v>11</v>
      </c>
      <c r="B17" s="14" t="s">
        <v>37</v>
      </c>
      <c r="C17" s="9" t="s">
        <v>38</v>
      </c>
      <c r="D17" s="10">
        <v>0</v>
      </c>
      <c r="E17" s="11">
        <v>0</v>
      </c>
      <c r="F17" s="11">
        <v>0</v>
      </c>
      <c r="G17" s="11">
        <v>0</v>
      </c>
      <c r="H17" s="11">
        <v>0</v>
      </c>
      <c r="I17" s="11">
        <v>0</v>
      </c>
      <c r="J17" s="11">
        <v>0</v>
      </c>
      <c r="K17" s="11">
        <v>0</v>
      </c>
      <c r="L17" s="11">
        <v>0</v>
      </c>
      <c r="M17" s="11">
        <v>0</v>
      </c>
      <c r="N17" s="11">
        <v>0</v>
      </c>
      <c r="O17" s="11">
        <v>0</v>
      </c>
      <c r="P17" s="11">
        <v>0</v>
      </c>
      <c r="Q17" s="11">
        <v>0</v>
      </c>
      <c r="R17" s="11">
        <v>0</v>
      </c>
      <c r="S17" s="11">
        <v>12082</v>
      </c>
      <c r="T17" s="11">
        <v>0</v>
      </c>
      <c r="U17" s="13">
        <v>0</v>
      </c>
    </row>
    <row r="18" spans="1:21" x14ac:dyDescent="0.3">
      <c r="A18" s="7">
        <v>12</v>
      </c>
      <c r="B18" s="8" t="s">
        <v>39</v>
      </c>
      <c r="C18" s="9" t="s">
        <v>40</v>
      </c>
      <c r="D18" s="10">
        <f>SUM(E18:R18)</f>
        <v>21304.5</v>
      </c>
      <c r="E18" s="11">
        <v>2705</v>
      </c>
      <c r="F18" s="11">
        <v>130</v>
      </c>
      <c r="G18" s="11">
        <v>2438</v>
      </c>
      <c r="H18" s="11">
        <v>35</v>
      </c>
      <c r="I18" s="11">
        <v>665</v>
      </c>
      <c r="J18" s="11">
        <v>344</v>
      </c>
      <c r="K18" s="11">
        <v>2408.5</v>
      </c>
      <c r="L18" s="11">
        <v>210</v>
      </c>
      <c r="M18" s="11">
        <v>61</v>
      </c>
      <c r="N18" s="11">
        <v>0</v>
      </c>
      <c r="O18" s="11">
        <v>677</v>
      </c>
      <c r="P18" s="11">
        <v>5794</v>
      </c>
      <c r="Q18" s="11">
        <v>3356</v>
      </c>
      <c r="R18" s="11">
        <v>2481</v>
      </c>
      <c r="S18" s="11">
        <v>8570</v>
      </c>
      <c r="T18" s="11">
        <v>8570</v>
      </c>
      <c r="U18" s="13">
        <v>173</v>
      </c>
    </row>
    <row r="19" spans="1:21" x14ac:dyDescent="0.3">
      <c r="A19" s="24" t="s">
        <v>41</v>
      </c>
      <c r="B19" s="24"/>
      <c r="C19" s="24"/>
      <c r="D19" s="15">
        <f t="shared" ref="D19:U19" si="1">SUM(D7:D18)</f>
        <v>105305.5</v>
      </c>
      <c r="E19" s="15">
        <f t="shared" si="1"/>
        <v>15766</v>
      </c>
      <c r="F19" s="15">
        <f t="shared" si="1"/>
        <v>4150</v>
      </c>
      <c r="G19" s="15">
        <f t="shared" si="1"/>
        <v>12068</v>
      </c>
      <c r="H19" s="15">
        <f t="shared" si="1"/>
        <v>179</v>
      </c>
      <c r="I19" s="15">
        <f t="shared" si="1"/>
        <v>3977</v>
      </c>
      <c r="J19" s="15">
        <f t="shared" si="1"/>
        <v>3927</v>
      </c>
      <c r="K19" s="15">
        <f t="shared" si="1"/>
        <v>8493.5</v>
      </c>
      <c r="L19" s="15">
        <f t="shared" si="1"/>
        <v>7892</v>
      </c>
      <c r="M19" s="15">
        <f t="shared" si="1"/>
        <v>456</v>
      </c>
      <c r="N19" s="15">
        <f t="shared" si="1"/>
        <v>6011</v>
      </c>
      <c r="O19" s="15">
        <f t="shared" si="1"/>
        <v>3006</v>
      </c>
      <c r="P19" s="15">
        <f t="shared" si="1"/>
        <v>28172</v>
      </c>
      <c r="Q19" s="15">
        <f t="shared" si="1"/>
        <v>3356</v>
      </c>
      <c r="R19" s="15">
        <f t="shared" si="1"/>
        <v>7852</v>
      </c>
      <c r="S19" s="15">
        <f t="shared" si="1"/>
        <v>65565</v>
      </c>
      <c r="T19" s="15">
        <f t="shared" si="1"/>
        <v>53483</v>
      </c>
      <c r="U19" s="16">
        <f t="shared" si="1"/>
        <v>691</v>
      </c>
    </row>
    <row r="20" spans="1:21" x14ac:dyDescent="0.3">
      <c r="C20" s="17"/>
      <c r="D20" s="18"/>
      <c r="F20" s="19"/>
      <c r="G20" s="19"/>
      <c r="O20" s="19"/>
      <c r="Q20" s="19"/>
      <c r="R20" s="19"/>
      <c r="S20" s="19"/>
      <c r="T20" s="19"/>
    </row>
    <row r="21" spans="1:21" ht="15" x14ac:dyDescent="0.3">
      <c r="A21" s="20" t="s">
        <v>42</v>
      </c>
      <c r="O21" s="19"/>
      <c r="P21" s="19"/>
      <c r="Q21" s="19"/>
      <c r="R21" s="19"/>
      <c r="S21" s="19"/>
    </row>
    <row r="22" spans="1:21" ht="15" x14ac:dyDescent="0.3">
      <c r="A22" s="21" t="s">
        <v>43</v>
      </c>
      <c r="P22" s="22"/>
      <c r="R22" s="19"/>
      <c r="S22" s="19"/>
    </row>
    <row r="23" spans="1:21" ht="15" x14ac:dyDescent="0.3">
      <c r="A23" s="23" t="s">
        <v>44</v>
      </c>
      <c r="S23" s="19"/>
      <c r="T23" s="19"/>
    </row>
    <row r="24" spans="1:21" ht="15" x14ac:dyDescent="0.3">
      <c r="A24" s="20" t="s">
        <v>56</v>
      </c>
    </row>
    <row r="25" spans="1:21" ht="15" x14ac:dyDescent="0.3">
      <c r="A25" s="20" t="s">
        <v>45</v>
      </c>
    </row>
    <row r="26" spans="1:21" ht="15" x14ac:dyDescent="0.3">
      <c r="A26" s="20" t="s">
        <v>46</v>
      </c>
    </row>
    <row r="27" spans="1:21" ht="15" x14ac:dyDescent="0.3">
      <c r="A27" s="20" t="s">
        <v>47</v>
      </c>
    </row>
    <row r="28" spans="1:21" ht="15" x14ac:dyDescent="0.3">
      <c r="A28" s="20" t="s">
        <v>57</v>
      </c>
    </row>
    <row r="29" spans="1:21" ht="15" x14ac:dyDescent="0.3">
      <c r="A29" s="20" t="s">
        <v>48</v>
      </c>
    </row>
    <row r="30" spans="1:21" ht="15" x14ac:dyDescent="0.3">
      <c r="A30" s="20" t="s">
        <v>49</v>
      </c>
    </row>
    <row r="31" spans="1:21" ht="15" x14ac:dyDescent="0.3">
      <c r="A31" s="20" t="s">
        <v>50</v>
      </c>
    </row>
    <row r="32" spans="1:21" ht="15" x14ac:dyDescent="0.3">
      <c r="A32" s="21" t="s">
        <v>51</v>
      </c>
    </row>
    <row r="33" spans="1:21" ht="15" x14ac:dyDescent="0.3">
      <c r="A33" s="20" t="s">
        <v>52</v>
      </c>
    </row>
    <row r="34" spans="1:21" ht="15" x14ac:dyDescent="0.3">
      <c r="A34" s="20" t="s">
        <v>53</v>
      </c>
    </row>
    <row r="35" spans="1:21" ht="15" x14ac:dyDescent="0.3">
      <c r="A35" s="20" t="s">
        <v>54</v>
      </c>
    </row>
    <row r="36" spans="1:21" x14ac:dyDescent="0.3">
      <c r="A36" s="25" t="s">
        <v>55</v>
      </c>
      <c r="B36" s="25"/>
      <c r="C36" s="25"/>
      <c r="D36" s="25"/>
      <c r="E36" s="25"/>
      <c r="F36" s="25"/>
      <c r="G36" s="25"/>
      <c r="H36" s="25"/>
      <c r="I36" s="25"/>
      <c r="J36" s="25"/>
      <c r="K36" s="25"/>
      <c r="L36" s="25"/>
      <c r="M36" s="25"/>
      <c r="N36" s="25"/>
      <c r="O36" s="25"/>
      <c r="P36" s="25"/>
      <c r="Q36" s="25"/>
      <c r="R36" s="25"/>
      <c r="S36" s="25"/>
      <c r="T36" s="25"/>
      <c r="U36" s="25"/>
    </row>
  </sheetData>
  <mergeCells count="12">
    <mergeCell ref="A19:C19"/>
    <mergeCell ref="A36:U36"/>
    <mergeCell ref="A1:U1"/>
    <mergeCell ref="A3:U3"/>
    <mergeCell ref="A5:A6"/>
    <mergeCell ref="B5:B6"/>
    <mergeCell ref="C5:C6"/>
    <mergeCell ref="D5:D6"/>
    <mergeCell ref="E5:R5"/>
    <mergeCell ref="S5:S6"/>
    <mergeCell ref="T5:T6"/>
    <mergeCell ref="U5:U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2024-12-06T11:28:11Z</dcterms:modified>
</cp:coreProperties>
</file>